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3-一般公共预算基本支出表" sheetId="4" r:id="rId1"/>
    <sheet name="Sheet1" sheetId="1" r:id="rId2"/>
    <sheet name="Sheet2" sheetId="2" r:id="rId3"/>
    <sheet name="Sheet3" sheetId="3" r:id="rId4"/>
  </sheets>
  <definedNames>
    <definedName name="_xlnm.Print_Area" localSheetId="0">'3-一般公共预算基本支出表'!$A$1:$E$24</definedName>
  </definedNames>
  <calcPr calcId="145621"/>
</workbook>
</file>

<file path=xl/calcChain.xml><?xml version="1.0" encoding="utf-8"?>
<calcChain xmlns="http://schemas.openxmlformats.org/spreadsheetml/2006/main">
  <c r="C49" i="4" l="1"/>
  <c r="C48" i="4"/>
  <c r="C47" i="4"/>
  <c r="C46" i="4"/>
  <c r="C45" i="4"/>
  <c r="C44" i="4"/>
  <c r="C43" i="4"/>
  <c r="C42" i="4"/>
  <c r="C41" i="4"/>
  <c r="C40" i="4"/>
  <c r="C39" i="4"/>
  <c r="C38" i="4"/>
  <c r="C37" i="4"/>
  <c r="C36" i="4"/>
  <c r="C35" i="4"/>
  <c r="C34" i="4"/>
  <c r="C33" i="4"/>
  <c r="C32" i="4"/>
  <c r="C31" i="4"/>
  <c r="C30" i="4"/>
  <c r="C29" i="4"/>
  <c r="C28" i="4"/>
  <c r="C27" i="4"/>
  <c r="E26" i="4"/>
  <c r="E51" i="4" s="1"/>
  <c r="C25" i="4"/>
  <c r="C24" i="4"/>
  <c r="C23" i="4"/>
  <c r="C22" i="4"/>
  <c r="C21" i="4"/>
  <c r="C20" i="4"/>
  <c r="C19" i="4"/>
  <c r="C18" i="4"/>
  <c r="C17" i="4"/>
  <c r="C16" i="4"/>
  <c r="C15" i="4"/>
  <c r="D14" i="4"/>
  <c r="C14" i="4" s="1"/>
  <c r="C13" i="4"/>
  <c r="C12" i="4"/>
  <c r="C11" i="4"/>
  <c r="C10" i="4"/>
  <c r="C9" i="4"/>
  <c r="C8" i="4"/>
  <c r="C7" i="4"/>
  <c r="D6" i="4"/>
  <c r="D51" i="4" s="1"/>
  <c r="C26" i="4" l="1"/>
  <c r="C6" i="4"/>
  <c r="C51" i="4" s="1"/>
</calcChain>
</file>

<file path=xl/sharedStrings.xml><?xml version="1.0" encoding="utf-8"?>
<sst xmlns="http://schemas.openxmlformats.org/spreadsheetml/2006/main" count="56" uniqueCount="56">
  <si>
    <t>部门公开表3</t>
    <phoneticPr fontId="5" type="noConversion"/>
  </si>
  <si>
    <t>一般公共预算基本支出表</t>
    <phoneticPr fontId="5" type="noConversion"/>
  </si>
  <si>
    <t>单位：万元</t>
    <phoneticPr fontId="5" type="noConversion"/>
  </si>
  <si>
    <t>经济分类科目</t>
    <phoneticPr fontId="5" type="noConversion"/>
  </si>
  <si>
    <t>2015年基本支出</t>
    <phoneticPr fontId="5" type="noConversion"/>
  </si>
  <si>
    <t>科目编码</t>
    <phoneticPr fontId="5" type="noConversion"/>
  </si>
  <si>
    <t>科目名称</t>
    <phoneticPr fontId="5" type="noConversion"/>
  </si>
  <si>
    <t>合计</t>
    <phoneticPr fontId="5" type="noConversion"/>
  </si>
  <si>
    <t>人员经费</t>
    <phoneticPr fontId="5" type="noConversion"/>
  </si>
  <si>
    <t>公用经费</t>
    <phoneticPr fontId="5" type="noConversion"/>
  </si>
  <si>
    <t>工资福利支出</t>
    <phoneticPr fontId="5" type="noConversion"/>
  </si>
  <si>
    <t>基本工资</t>
    <phoneticPr fontId="5" type="noConversion"/>
  </si>
  <si>
    <t>津贴补贴</t>
    <phoneticPr fontId="5" type="noConversion"/>
  </si>
  <si>
    <t>奖金</t>
    <phoneticPr fontId="5" type="noConversion"/>
  </si>
  <si>
    <t>社会保障缴费</t>
    <phoneticPr fontId="5" type="noConversion"/>
  </si>
  <si>
    <t>伙食补助费</t>
    <phoneticPr fontId="5" type="noConversion"/>
  </si>
  <si>
    <t>绩效工资</t>
    <phoneticPr fontId="5" type="noConversion"/>
  </si>
  <si>
    <t>其他工资福利支出</t>
    <phoneticPr fontId="5" type="noConversion"/>
  </si>
  <si>
    <t>对个人和家庭的补助</t>
    <phoneticPr fontId="5" type="noConversion"/>
  </si>
  <si>
    <t>离休费</t>
    <phoneticPr fontId="5" type="noConversion"/>
  </si>
  <si>
    <t>退休费</t>
    <phoneticPr fontId="5" type="noConversion"/>
  </si>
  <si>
    <t>抚恤金</t>
    <phoneticPr fontId="5" type="noConversion"/>
  </si>
  <si>
    <t>生活补助</t>
    <phoneticPr fontId="5" type="noConversion"/>
  </si>
  <si>
    <t>医疗费</t>
    <phoneticPr fontId="5" type="noConversion"/>
  </si>
  <si>
    <t>助学金</t>
    <phoneticPr fontId="5" type="noConversion"/>
  </si>
  <si>
    <t>奖励金</t>
    <phoneticPr fontId="5" type="noConversion"/>
  </si>
  <si>
    <t>住房公积金</t>
    <phoneticPr fontId="5" type="noConversion"/>
  </si>
  <si>
    <t>提租补贴</t>
    <phoneticPr fontId="5" type="noConversion"/>
  </si>
  <si>
    <t>购房补贴</t>
    <phoneticPr fontId="5" type="noConversion"/>
  </si>
  <si>
    <t>其他对个人和家庭的补助支出</t>
    <phoneticPr fontId="5" type="noConversion"/>
  </si>
  <si>
    <t>商品和服务支出</t>
    <phoneticPr fontId="5" type="noConversion"/>
  </si>
  <si>
    <t>办公费</t>
    <phoneticPr fontId="5" type="noConversion"/>
  </si>
  <si>
    <t>印刷费</t>
    <phoneticPr fontId="5" type="noConversion"/>
  </si>
  <si>
    <t>咨询费</t>
    <phoneticPr fontId="5" type="noConversion"/>
  </si>
  <si>
    <t>手续费</t>
    <phoneticPr fontId="5" type="noConversion"/>
  </si>
  <si>
    <t>水费</t>
    <phoneticPr fontId="5" type="noConversion"/>
  </si>
  <si>
    <t>电费</t>
    <phoneticPr fontId="5" type="noConversion"/>
  </si>
  <si>
    <t>邮电费</t>
    <phoneticPr fontId="5" type="noConversion"/>
  </si>
  <si>
    <t>取暖费</t>
    <phoneticPr fontId="5" type="noConversion"/>
  </si>
  <si>
    <t>物业管理费</t>
    <phoneticPr fontId="5" type="noConversion"/>
  </si>
  <si>
    <t>差旅费</t>
    <phoneticPr fontId="5" type="noConversion"/>
  </si>
  <si>
    <t>维修（护）费</t>
    <phoneticPr fontId="5" type="noConversion"/>
  </si>
  <si>
    <t>会议费</t>
    <phoneticPr fontId="5" type="noConversion"/>
  </si>
  <si>
    <t>培训费</t>
    <phoneticPr fontId="5" type="noConversion"/>
  </si>
  <si>
    <t>专用材料费</t>
    <phoneticPr fontId="5" type="noConversion"/>
  </si>
  <si>
    <t>公务费</t>
    <phoneticPr fontId="5" type="noConversion"/>
  </si>
  <si>
    <t>委托业务费</t>
    <phoneticPr fontId="5" type="noConversion"/>
  </si>
  <si>
    <t>工会经费</t>
    <phoneticPr fontId="5" type="noConversion"/>
  </si>
  <si>
    <t>福利费</t>
    <phoneticPr fontId="5" type="noConversion"/>
  </si>
  <si>
    <t>其他交通费用</t>
    <phoneticPr fontId="5" type="noConversion"/>
  </si>
  <si>
    <t>税金及附加费用</t>
    <phoneticPr fontId="5" type="noConversion"/>
  </si>
  <si>
    <t>其他商品和服务支出</t>
    <phoneticPr fontId="5" type="noConversion"/>
  </si>
  <si>
    <t>办公设备购置</t>
    <phoneticPr fontId="5" type="noConversion"/>
  </si>
  <si>
    <t>专用设备购置</t>
    <phoneticPr fontId="5" type="noConversion"/>
  </si>
  <si>
    <t>其他</t>
    <phoneticPr fontId="5" type="noConversion"/>
  </si>
  <si>
    <t>合  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</si>
</sst>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1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1" applyFont="1" applyAlignment="1">
      <alignment vertical="center"/>
    </xf>
    <xf numFmtId="0" fontId="4" fillId="0" borderId="0" xfId="1" applyFont="1" applyAlignment="1">
      <alignment horizontal="right" vertical="center"/>
    </xf>
    <xf numFmtId="0" fontId="6" fillId="0" borderId="0" xfId="1" applyFont="1" applyAlignment="1">
      <alignment horizontal="centerContinuous" vertical="center"/>
    </xf>
    <xf numFmtId="0" fontId="1" fillId="0" borderId="0" xfId="1" applyAlignment="1">
      <alignment vertical="center"/>
    </xf>
    <xf numFmtId="0" fontId="5" fillId="0" borderId="1" xfId="1" quotePrefix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/>
    </xf>
    <xf numFmtId="0" fontId="7" fillId="0" borderId="2" xfId="2" applyNumberFormat="1" applyFont="1" applyFill="1" applyBorder="1" applyAlignment="1">
      <alignment horizontal="left" vertical="center"/>
    </xf>
    <xf numFmtId="49" fontId="7" fillId="0" borderId="2" xfId="2" applyNumberFormat="1" applyFont="1" applyFill="1" applyBorder="1" applyAlignment="1">
      <alignment horizontal="left" vertical="center"/>
    </xf>
    <xf numFmtId="43" fontId="7" fillId="0" borderId="2" xfId="2" applyNumberFormat="1" applyFont="1" applyFill="1" applyBorder="1" applyAlignment="1">
      <alignment horizontal="right" vertical="center"/>
    </xf>
    <xf numFmtId="43" fontId="8" fillId="0" borderId="2" xfId="2" applyNumberFormat="1" applyFont="1" applyFill="1" applyBorder="1" applyAlignment="1">
      <alignment horizontal="right" vertical="center"/>
    </xf>
    <xf numFmtId="49" fontId="8" fillId="0" borderId="2" xfId="2" applyNumberFormat="1" applyFont="1" applyFill="1" applyBorder="1" applyAlignment="1">
      <alignment horizontal="left" vertical="center"/>
    </xf>
    <xf numFmtId="0" fontId="9" fillId="0" borderId="0" xfId="1" applyFont="1" applyAlignment="1">
      <alignment vertical="center"/>
    </xf>
    <xf numFmtId="43" fontId="9" fillId="0" borderId="2" xfId="2" applyNumberFormat="1" applyFont="1" applyBorder="1">
      <alignment vertical="center"/>
    </xf>
    <xf numFmtId="49" fontId="7" fillId="0" borderId="2" xfId="2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_04-分类改革-预算表" xfId="1"/>
    <cellStyle name="千位分隔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E51"/>
  <sheetViews>
    <sheetView showGridLines="0" showZeros="0" tabSelected="1" zoomScale="85" workbookViewId="0">
      <selection activeCell="H12" sqref="H12"/>
    </sheetView>
  </sheetViews>
  <sheetFormatPr defaultRowHeight="14.25" x14ac:dyDescent="0.15"/>
  <cols>
    <col min="1" max="1" width="10.375" style="4" customWidth="1"/>
    <col min="2" max="2" width="32.25" style="4" customWidth="1"/>
    <col min="3" max="4" width="15.25" style="4" bestFit="1" customWidth="1"/>
    <col min="5" max="5" width="13" style="4" customWidth="1"/>
    <col min="6" max="256" width="9" style="4"/>
    <col min="257" max="257" width="10.375" style="4" customWidth="1"/>
    <col min="258" max="258" width="32.25" style="4" customWidth="1"/>
    <col min="259" max="260" width="15.25" style="4" bestFit="1" customWidth="1"/>
    <col min="261" max="261" width="13" style="4" customWidth="1"/>
    <col min="262" max="512" width="9" style="4"/>
    <col min="513" max="513" width="10.375" style="4" customWidth="1"/>
    <col min="514" max="514" width="32.25" style="4" customWidth="1"/>
    <col min="515" max="516" width="15.25" style="4" bestFit="1" customWidth="1"/>
    <col min="517" max="517" width="13" style="4" customWidth="1"/>
    <col min="518" max="768" width="9" style="4"/>
    <col min="769" max="769" width="10.375" style="4" customWidth="1"/>
    <col min="770" max="770" width="32.25" style="4" customWidth="1"/>
    <col min="771" max="772" width="15.25" style="4" bestFit="1" customWidth="1"/>
    <col min="773" max="773" width="13" style="4" customWidth="1"/>
    <col min="774" max="1024" width="9" style="4"/>
    <col min="1025" max="1025" width="10.375" style="4" customWidth="1"/>
    <col min="1026" max="1026" width="32.25" style="4" customWidth="1"/>
    <col min="1027" max="1028" width="15.25" style="4" bestFit="1" customWidth="1"/>
    <col min="1029" max="1029" width="13" style="4" customWidth="1"/>
    <col min="1030" max="1280" width="9" style="4"/>
    <col min="1281" max="1281" width="10.375" style="4" customWidth="1"/>
    <col min="1282" max="1282" width="32.25" style="4" customWidth="1"/>
    <col min="1283" max="1284" width="15.25" style="4" bestFit="1" customWidth="1"/>
    <col min="1285" max="1285" width="13" style="4" customWidth="1"/>
    <col min="1286" max="1536" width="9" style="4"/>
    <col min="1537" max="1537" width="10.375" style="4" customWidth="1"/>
    <col min="1538" max="1538" width="32.25" style="4" customWidth="1"/>
    <col min="1539" max="1540" width="15.25" style="4" bestFit="1" customWidth="1"/>
    <col min="1541" max="1541" width="13" style="4" customWidth="1"/>
    <col min="1542" max="1792" width="9" style="4"/>
    <col min="1793" max="1793" width="10.375" style="4" customWidth="1"/>
    <col min="1794" max="1794" width="32.25" style="4" customWidth="1"/>
    <col min="1795" max="1796" width="15.25" style="4" bestFit="1" customWidth="1"/>
    <col min="1797" max="1797" width="13" style="4" customWidth="1"/>
    <col min="1798" max="2048" width="9" style="4"/>
    <col min="2049" max="2049" width="10.375" style="4" customWidth="1"/>
    <col min="2050" max="2050" width="32.25" style="4" customWidth="1"/>
    <col min="2051" max="2052" width="15.25" style="4" bestFit="1" customWidth="1"/>
    <col min="2053" max="2053" width="13" style="4" customWidth="1"/>
    <col min="2054" max="2304" width="9" style="4"/>
    <col min="2305" max="2305" width="10.375" style="4" customWidth="1"/>
    <col min="2306" max="2306" width="32.25" style="4" customWidth="1"/>
    <col min="2307" max="2308" width="15.25" style="4" bestFit="1" customWidth="1"/>
    <col min="2309" max="2309" width="13" style="4" customWidth="1"/>
    <col min="2310" max="2560" width="9" style="4"/>
    <col min="2561" max="2561" width="10.375" style="4" customWidth="1"/>
    <col min="2562" max="2562" width="32.25" style="4" customWidth="1"/>
    <col min="2563" max="2564" width="15.25" style="4" bestFit="1" customWidth="1"/>
    <col min="2565" max="2565" width="13" style="4" customWidth="1"/>
    <col min="2566" max="2816" width="9" style="4"/>
    <col min="2817" max="2817" width="10.375" style="4" customWidth="1"/>
    <col min="2818" max="2818" width="32.25" style="4" customWidth="1"/>
    <col min="2819" max="2820" width="15.25" style="4" bestFit="1" customWidth="1"/>
    <col min="2821" max="2821" width="13" style="4" customWidth="1"/>
    <col min="2822" max="3072" width="9" style="4"/>
    <col min="3073" max="3073" width="10.375" style="4" customWidth="1"/>
    <col min="3074" max="3074" width="32.25" style="4" customWidth="1"/>
    <col min="3075" max="3076" width="15.25" style="4" bestFit="1" customWidth="1"/>
    <col min="3077" max="3077" width="13" style="4" customWidth="1"/>
    <col min="3078" max="3328" width="9" style="4"/>
    <col min="3329" max="3329" width="10.375" style="4" customWidth="1"/>
    <col min="3330" max="3330" width="32.25" style="4" customWidth="1"/>
    <col min="3331" max="3332" width="15.25" style="4" bestFit="1" customWidth="1"/>
    <col min="3333" max="3333" width="13" style="4" customWidth="1"/>
    <col min="3334" max="3584" width="9" style="4"/>
    <col min="3585" max="3585" width="10.375" style="4" customWidth="1"/>
    <col min="3586" max="3586" width="32.25" style="4" customWidth="1"/>
    <col min="3587" max="3588" width="15.25" style="4" bestFit="1" customWidth="1"/>
    <col min="3589" max="3589" width="13" style="4" customWidth="1"/>
    <col min="3590" max="3840" width="9" style="4"/>
    <col min="3841" max="3841" width="10.375" style="4" customWidth="1"/>
    <col min="3842" max="3842" width="32.25" style="4" customWidth="1"/>
    <col min="3843" max="3844" width="15.25" style="4" bestFit="1" customWidth="1"/>
    <col min="3845" max="3845" width="13" style="4" customWidth="1"/>
    <col min="3846" max="4096" width="9" style="4"/>
    <col min="4097" max="4097" width="10.375" style="4" customWidth="1"/>
    <col min="4098" max="4098" width="32.25" style="4" customWidth="1"/>
    <col min="4099" max="4100" width="15.25" style="4" bestFit="1" customWidth="1"/>
    <col min="4101" max="4101" width="13" style="4" customWidth="1"/>
    <col min="4102" max="4352" width="9" style="4"/>
    <col min="4353" max="4353" width="10.375" style="4" customWidth="1"/>
    <col min="4354" max="4354" width="32.25" style="4" customWidth="1"/>
    <col min="4355" max="4356" width="15.25" style="4" bestFit="1" customWidth="1"/>
    <col min="4357" max="4357" width="13" style="4" customWidth="1"/>
    <col min="4358" max="4608" width="9" style="4"/>
    <col min="4609" max="4609" width="10.375" style="4" customWidth="1"/>
    <col min="4610" max="4610" width="32.25" style="4" customWidth="1"/>
    <col min="4611" max="4612" width="15.25" style="4" bestFit="1" customWidth="1"/>
    <col min="4613" max="4613" width="13" style="4" customWidth="1"/>
    <col min="4614" max="4864" width="9" style="4"/>
    <col min="4865" max="4865" width="10.375" style="4" customWidth="1"/>
    <col min="4866" max="4866" width="32.25" style="4" customWidth="1"/>
    <col min="4867" max="4868" width="15.25" style="4" bestFit="1" customWidth="1"/>
    <col min="4869" max="4869" width="13" style="4" customWidth="1"/>
    <col min="4870" max="5120" width="9" style="4"/>
    <col min="5121" max="5121" width="10.375" style="4" customWidth="1"/>
    <col min="5122" max="5122" width="32.25" style="4" customWidth="1"/>
    <col min="5123" max="5124" width="15.25" style="4" bestFit="1" customWidth="1"/>
    <col min="5125" max="5125" width="13" style="4" customWidth="1"/>
    <col min="5126" max="5376" width="9" style="4"/>
    <col min="5377" max="5377" width="10.375" style="4" customWidth="1"/>
    <col min="5378" max="5378" width="32.25" style="4" customWidth="1"/>
    <col min="5379" max="5380" width="15.25" style="4" bestFit="1" customWidth="1"/>
    <col min="5381" max="5381" width="13" style="4" customWidth="1"/>
    <col min="5382" max="5632" width="9" style="4"/>
    <col min="5633" max="5633" width="10.375" style="4" customWidth="1"/>
    <col min="5634" max="5634" width="32.25" style="4" customWidth="1"/>
    <col min="5635" max="5636" width="15.25" style="4" bestFit="1" customWidth="1"/>
    <col min="5637" max="5637" width="13" style="4" customWidth="1"/>
    <col min="5638" max="5888" width="9" style="4"/>
    <col min="5889" max="5889" width="10.375" style="4" customWidth="1"/>
    <col min="5890" max="5890" width="32.25" style="4" customWidth="1"/>
    <col min="5891" max="5892" width="15.25" style="4" bestFit="1" customWidth="1"/>
    <col min="5893" max="5893" width="13" style="4" customWidth="1"/>
    <col min="5894" max="6144" width="9" style="4"/>
    <col min="6145" max="6145" width="10.375" style="4" customWidth="1"/>
    <col min="6146" max="6146" width="32.25" style="4" customWidth="1"/>
    <col min="6147" max="6148" width="15.25" style="4" bestFit="1" customWidth="1"/>
    <col min="6149" max="6149" width="13" style="4" customWidth="1"/>
    <col min="6150" max="6400" width="9" style="4"/>
    <col min="6401" max="6401" width="10.375" style="4" customWidth="1"/>
    <col min="6402" max="6402" width="32.25" style="4" customWidth="1"/>
    <col min="6403" max="6404" width="15.25" style="4" bestFit="1" customWidth="1"/>
    <col min="6405" max="6405" width="13" style="4" customWidth="1"/>
    <col min="6406" max="6656" width="9" style="4"/>
    <col min="6657" max="6657" width="10.375" style="4" customWidth="1"/>
    <col min="6658" max="6658" width="32.25" style="4" customWidth="1"/>
    <col min="6659" max="6660" width="15.25" style="4" bestFit="1" customWidth="1"/>
    <col min="6661" max="6661" width="13" style="4" customWidth="1"/>
    <col min="6662" max="6912" width="9" style="4"/>
    <col min="6913" max="6913" width="10.375" style="4" customWidth="1"/>
    <col min="6914" max="6914" width="32.25" style="4" customWidth="1"/>
    <col min="6915" max="6916" width="15.25" style="4" bestFit="1" customWidth="1"/>
    <col min="6917" max="6917" width="13" style="4" customWidth="1"/>
    <col min="6918" max="7168" width="9" style="4"/>
    <col min="7169" max="7169" width="10.375" style="4" customWidth="1"/>
    <col min="7170" max="7170" width="32.25" style="4" customWidth="1"/>
    <col min="7171" max="7172" width="15.25" style="4" bestFit="1" customWidth="1"/>
    <col min="7173" max="7173" width="13" style="4" customWidth="1"/>
    <col min="7174" max="7424" width="9" style="4"/>
    <col min="7425" max="7425" width="10.375" style="4" customWidth="1"/>
    <col min="7426" max="7426" width="32.25" style="4" customWidth="1"/>
    <col min="7427" max="7428" width="15.25" style="4" bestFit="1" customWidth="1"/>
    <col min="7429" max="7429" width="13" style="4" customWidth="1"/>
    <col min="7430" max="7680" width="9" style="4"/>
    <col min="7681" max="7681" width="10.375" style="4" customWidth="1"/>
    <col min="7682" max="7682" width="32.25" style="4" customWidth="1"/>
    <col min="7683" max="7684" width="15.25" style="4" bestFit="1" customWidth="1"/>
    <col min="7685" max="7685" width="13" style="4" customWidth="1"/>
    <col min="7686" max="7936" width="9" style="4"/>
    <col min="7937" max="7937" width="10.375" style="4" customWidth="1"/>
    <col min="7938" max="7938" width="32.25" style="4" customWidth="1"/>
    <col min="7939" max="7940" width="15.25" style="4" bestFit="1" customWidth="1"/>
    <col min="7941" max="7941" width="13" style="4" customWidth="1"/>
    <col min="7942" max="8192" width="9" style="4"/>
    <col min="8193" max="8193" width="10.375" style="4" customWidth="1"/>
    <col min="8194" max="8194" width="32.25" style="4" customWidth="1"/>
    <col min="8195" max="8196" width="15.25" style="4" bestFit="1" customWidth="1"/>
    <col min="8197" max="8197" width="13" style="4" customWidth="1"/>
    <col min="8198" max="8448" width="9" style="4"/>
    <col min="8449" max="8449" width="10.375" style="4" customWidth="1"/>
    <col min="8450" max="8450" width="32.25" style="4" customWidth="1"/>
    <col min="8451" max="8452" width="15.25" style="4" bestFit="1" customWidth="1"/>
    <col min="8453" max="8453" width="13" style="4" customWidth="1"/>
    <col min="8454" max="8704" width="9" style="4"/>
    <col min="8705" max="8705" width="10.375" style="4" customWidth="1"/>
    <col min="8706" max="8706" width="32.25" style="4" customWidth="1"/>
    <col min="8707" max="8708" width="15.25" style="4" bestFit="1" customWidth="1"/>
    <col min="8709" max="8709" width="13" style="4" customWidth="1"/>
    <col min="8710" max="8960" width="9" style="4"/>
    <col min="8961" max="8961" width="10.375" style="4" customWidth="1"/>
    <col min="8962" max="8962" width="32.25" style="4" customWidth="1"/>
    <col min="8963" max="8964" width="15.25" style="4" bestFit="1" customWidth="1"/>
    <col min="8965" max="8965" width="13" style="4" customWidth="1"/>
    <col min="8966" max="9216" width="9" style="4"/>
    <col min="9217" max="9217" width="10.375" style="4" customWidth="1"/>
    <col min="9218" max="9218" width="32.25" style="4" customWidth="1"/>
    <col min="9219" max="9220" width="15.25" style="4" bestFit="1" customWidth="1"/>
    <col min="9221" max="9221" width="13" style="4" customWidth="1"/>
    <col min="9222" max="9472" width="9" style="4"/>
    <col min="9473" max="9473" width="10.375" style="4" customWidth="1"/>
    <col min="9474" max="9474" width="32.25" style="4" customWidth="1"/>
    <col min="9475" max="9476" width="15.25" style="4" bestFit="1" customWidth="1"/>
    <col min="9477" max="9477" width="13" style="4" customWidth="1"/>
    <col min="9478" max="9728" width="9" style="4"/>
    <col min="9729" max="9729" width="10.375" style="4" customWidth="1"/>
    <col min="9730" max="9730" width="32.25" style="4" customWidth="1"/>
    <col min="9731" max="9732" width="15.25" style="4" bestFit="1" customWidth="1"/>
    <col min="9733" max="9733" width="13" style="4" customWidth="1"/>
    <col min="9734" max="9984" width="9" style="4"/>
    <col min="9985" max="9985" width="10.375" style="4" customWidth="1"/>
    <col min="9986" max="9986" width="32.25" style="4" customWidth="1"/>
    <col min="9987" max="9988" width="15.25" style="4" bestFit="1" customWidth="1"/>
    <col min="9989" max="9989" width="13" style="4" customWidth="1"/>
    <col min="9990" max="10240" width="9" style="4"/>
    <col min="10241" max="10241" width="10.375" style="4" customWidth="1"/>
    <col min="10242" max="10242" width="32.25" style="4" customWidth="1"/>
    <col min="10243" max="10244" width="15.25" style="4" bestFit="1" customWidth="1"/>
    <col min="10245" max="10245" width="13" style="4" customWidth="1"/>
    <col min="10246" max="10496" width="9" style="4"/>
    <col min="10497" max="10497" width="10.375" style="4" customWidth="1"/>
    <col min="10498" max="10498" width="32.25" style="4" customWidth="1"/>
    <col min="10499" max="10500" width="15.25" style="4" bestFit="1" customWidth="1"/>
    <col min="10501" max="10501" width="13" style="4" customWidth="1"/>
    <col min="10502" max="10752" width="9" style="4"/>
    <col min="10753" max="10753" width="10.375" style="4" customWidth="1"/>
    <col min="10754" max="10754" width="32.25" style="4" customWidth="1"/>
    <col min="10755" max="10756" width="15.25" style="4" bestFit="1" customWidth="1"/>
    <col min="10757" max="10757" width="13" style="4" customWidth="1"/>
    <col min="10758" max="11008" width="9" style="4"/>
    <col min="11009" max="11009" width="10.375" style="4" customWidth="1"/>
    <col min="11010" max="11010" width="32.25" style="4" customWidth="1"/>
    <col min="11011" max="11012" width="15.25" style="4" bestFit="1" customWidth="1"/>
    <col min="11013" max="11013" width="13" style="4" customWidth="1"/>
    <col min="11014" max="11264" width="9" style="4"/>
    <col min="11265" max="11265" width="10.375" style="4" customWidth="1"/>
    <col min="11266" max="11266" width="32.25" style="4" customWidth="1"/>
    <col min="11267" max="11268" width="15.25" style="4" bestFit="1" customWidth="1"/>
    <col min="11269" max="11269" width="13" style="4" customWidth="1"/>
    <col min="11270" max="11520" width="9" style="4"/>
    <col min="11521" max="11521" width="10.375" style="4" customWidth="1"/>
    <col min="11522" max="11522" width="32.25" style="4" customWidth="1"/>
    <col min="11523" max="11524" width="15.25" style="4" bestFit="1" customWidth="1"/>
    <col min="11525" max="11525" width="13" style="4" customWidth="1"/>
    <col min="11526" max="11776" width="9" style="4"/>
    <col min="11777" max="11777" width="10.375" style="4" customWidth="1"/>
    <col min="11778" max="11778" width="32.25" style="4" customWidth="1"/>
    <col min="11779" max="11780" width="15.25" style="4" bestFit="1" customWidth="1"/>
    <col min="11781" max="11781" width="13" style="4" customWidth="1"/>
    <col min="11782" max="12032" width="9" style="4"/>
    <col min="12033" max="12033" width="10.375" style="4" customWidth="1"/>
    <col min="12034" max="12034" width="32.25" style="4" customWidth="1"/>
    <col min="12035" max="12036" width="15.25" style="4" bestFit="1" customWidth="1"/>
    <col min="12037" max="12037" width="13" style="4" customWidth="1"/>
    <col min="12038" max="12288" width="9" style="4"/>
    <col min="12289" max="12289" width="10.375" style="4" customWidth="1"/>
    <col min="12290" max="12290" width="32.25" style="4" customWidth="1"/>
    <col min="12291" max="12292" width="15.25" style="4" bestFit="1" customWidth="1"/>
    <col min="12293" max="12293" width="13" style="4" customWidth="1"/>
    <col min="12294" max="12544" width="9" style="4"/>
    <col min="12545" max="12545" width="10.375" style="4" customWidth="1"/>
    <col min="12546" max="12546" width="32.25" style="4" customWidth="1"/>
    <col min="12547" max="12548" width="15.25" style="4" bestFit="1" customWidth="1"/>
    <col min="12549" max="12549" width="13" style="4" customWidth="1"/>
    <col min="12550" max="12800" width="9" style="4"/>
    <col min="12801" max="12801" width="10.375" style="4" customWidth="1"/>
    <col min="12802" max="12802" width="32.25" style="4" customWidth="1"/>
    <col min="12803" max="12804" width="15.25" style="4" bestFit="1" customWidth="1"/>
    <col min="12805" max="12805" width="13" style="4" customWidth="1"/>
    <col min="12806" max="13056" width="9" style="4"/>
    <col min="13057" max="13057" width="10.375" style="4" customWidth="1"/>
    <col min="13058" max="13058" width="32.25" style="4" customWidth="1"/>
    <col min="13059" max="13060" width="15.25" style="4" bestFit="1" customWidth="1"/>
    <col min="13061" max="13061" width="13" style="4" customWidth="1"/>
    <col min="13062" max="13312" width="9" style="4"/>
    <col min="13313" max="13313" width="10.375" style="4" customWidth="1"/>
    <col min="13314" max="13314" width="32.25" style="4" customWidth="1"/>
    <col min="13315" max="13316" width="15.25" style="4" bestFit="1" customWidth="1"/>
    <col min="13317" max="13317" width="13" style="4" customWidth="1"/>
    <col min="13318" max="13568" width="9" style="4"/>
    <col min="13569" max="13569" width="10.375" style="4" customWidth="1"/>
    <col min="13570" max="13570" width="32.25" style="4" customWidth="1"/>
    <col min="13571" max="13572" width="15.25" style="4" bestFit="1" customWidth="1"/>
    <col min="13573" max="13573" width="13" style="4" customWidth="1"/>
    <col min="13574" max="13824" width="9" style="4"/>
    <col min="13825" max="13825" width="10.375" style="4" customWidth="1"/>
    <col min="13826" max="13826" width="32.25" style="4" customWidth="1"/>
    <col min="13827" max="13828" width="15.25" style="4" bestFit="1" customWidth="1"/>
    <col min="13829" max="13829" width="13" style="4" customWidth="1"/>
    <col min="13830" max="14080" width="9" style="4"/>
    <col min="14081" max="14081" width="10.375" style="4" customWidth="1"/>
    <col min="14082" max="14082" width="32.25" style="4" customWidth="1"/>
    <col min="14083" max="14084" width="15.25" style="4" bestFit="1" customWidth="1"/>
    <col min="14085" max="14085" width="13" style="4" customWidth="1"/>
    <col min="14086" max="14336" width="9" style="4"/>
    <col min="14337" max="14337" width="10.375" style="4" customWidth="1"/>
    <col min="14338" max="14338" width="32.25" style="4" customWidth="1"/>
    <col min="14339" max="14340" width="15.25" style="4" bestFit="1" customWidth="1"/>
    <col min="14341" max="14341" width="13" style="4" customWidth="1"/>
    <col min="14342" max="14592" width="9" style="4"/>
    <col min="14593" max="14593" width="10.375" style="4" customWidth="1"/>
    <col min="14594" max="14594" width="32.25" style="4" customWidth="1"/>
    <col min="14595" max="14596" width="15.25" style="4" bestFit="1" customWidth="1"/>
    <col min="14597" max="14597" width="13" style="4" customWidth="1"/>
    <col min="14598" max="14848" width="9" style="4"/>
    <col min="14849" max="14849" width="10.375" style="4" customWidth="1"/>
    <col min="14850" max="14850" width="32.25" style="4" customWidth="1"/>
    <col min="14851" max="14852" width="15.25" style="4" bestFit="1" customWidth="1"/>
    <col min="14853" max="14853" width="13" style="4" customWidth="1"/>
    <col min="14854" max="15104" width="9" style="4"/>
    <col min="15105" max="15105" width="10.375" style="4" customWidth="1"/>
    <col min="15106" max="15106" width="32.25" style="4" customWidth="1"/>
    <col min="15107" max="15108" width="15.25" style="4" bestFit="1" customWidth="1"/>
    <col min="15109" max="15109" width="13" style="4" customWidth="1"/>
    <col min="15110" max="15360" width="9" style="4"/>
    <col min="15361" max="15361" width="10.375" style="4" customWidth="1"/>
    <col min="15362" max="15362" width="32.25" style="4" customWidth="1"/>
    <col min="15363" max="15364" width="15.25" style="4" bestFit="1" customWidth="1"/>
    <col min="15365" max="15365" width="13" style="4" customWidth="1"/>
    <col min="15366" max="15616" width="9" style="4"/>
    <col min="15617" max="15617" width="10.375" style="4" customWidth="1"/>
    <col min="15618" max="15618" width="32.25" style="4" customWidth="1"/>
    <col min="15619" max="15620" width="15.25" style="4" bestFit="1" customWidth="1"/>
    <col min="15621" max="15621" width="13" style="4" customWidth="1"/>
    <col min="15622" max="15872" width="9" style="4"/>
    <col min="15873" max="15873" width="10.375" style="4" customWidth="1"/>
    <col min="15874" max="15874" width="32.25" style="4" customWidth="1"/>
    <col min="15875" max="15876" width="15.25" style="4" bestFit="1" customWidth="1"/>
    <col min="15877" max="15877" width="13" style="4" customWidth="1"/>
    <col min="15878" max="16128" width="9" style="4"/>
    <col min="16129" max="16129" width="10.375" style="4" customWidth="1"/>
    <col min="16130" max="16130" width="32.25" style="4" customWidth="1"/>
    <col min="16131" max="16132" width="15.25" style="4" bestFit="1" customWidth="1"/>
    <col min="16133" max="16133" width="13" style="4" customWidth="1"/>
    <col min="16134" max="16384" width="9" style="4"/>
  </cols>
  <sheetData>
    <row r="1" spans="1:5" s="1" customFormat="1" ht="13.5" customHeight="1" x14ac:dyDescent="0.15">
      <c r="E1" s="2" t="s">
        <v>0</v>
      </c>
    </row>
    <row r="2" spans="1:5" ht="28.9" customHeight="1" x14ac:dyDescent="0.15">
      <c r="A2" s="3" t="s">
        <v>1</v>
      </c>
      <c r="B2" s="3"/>
      <c r="C2" s="3"/>
      <c r="D2" s="3"/>
      <c r="E2" s="3"/>
    </row>
    <row r="3" spans="1:5" s="7" customFormat="1" ht="14.25" customHeight="1" x14ac:dyDescent="0.15">
      <c r="A3" s="5"/>
      <c r="B3" s="5"/>
      <c r="C3" s="6"/>
      <c r="D3" s="6"/>
      <c r="E3" s="2" t="s">
        <v>2</v>
      </c>
    </row>
    <row r="4" spans="1:5" ht="22.5" customHeight="1" x14ac:dyDescent="0.15">
      <c r="A4" s="8" t="s">
        <v>3</v>
      </c>
      <c r="B4" s="8"/>
      <c r="C4" s="8" t="s">
        <v>4</v>
      </c>
      <c r="D4" s="8"/>
      <c r="E4" s="8"/>
    </row>
    <row r="5" spans="1:5" ht="24.75" customHeight="1" x14ac:dyDescent="0.15">
      <c r="A5" s="9" t="s">
        <v>5</v>
      </c>
      <c r="B5" s="9" t="s">
        <v>6</v>
      </c>
      <c r="C5" s="9" t="s">
        <v>7</v>
      </c>
      <c r="D5" s="10" t="s">
        <v>8</v>
      </c>
      <c r="E5" s="10" t="s">
        <v>9</v>
      </c>
    </row>
    <row r="6" spans="1:5" ht="18" customHeight="1" x14ac:dyDescent="0.15">
      <c r="A6" s="11"/>
      <c r="B6" s="12" t="s">
        <v>10</v>
      </c>
      <c r="C6" s="13">
        <f>D6+E6</f>
        <v>9740.369999999999</v>
      </c>
      <c r="D6" s="13">
        <f>SUM(D7:D13)</f>
        <v>9740.369999999999</v>
      </c>
      <c r="E6" s="14"/>
    </row>
    <row r="7" spans="1:5" ht="18" customHeight="1" x14ac:dyDescent="0.15">
      <c r="A7" s="11">
        <v>30101</v>
      </c>
      <c r="B7" s="15" t="s">
        <v>11</v>
      </c>
      <c r="C7" s="14">
        <f t="shared" ref="C7:C49" si="0">D7+E7</f>
        <v>5412.4</v>
      </c>
      <c r="D7" s="14">
        <v>5412.4</v>
      </c>
      <c r="E7" s="14"/>
    </row>
    <row r="8" spans="1:5" ht="18" customHeight="1" x14ac:dyDescent="0.15">
      <c r="A8" s="11">
        <v>30102</v>
      </c>
      <c r="B8" s="15" t="s">
        <v>12</v>
      </c>
      <c r="C8" s="14">
        <f t="shared" si="0"/>
        <v>3232.24</v>
      </c>
      <c r="D8" s="14">
        <v>3232.24</v>
      </c>
      <c r="E8" s="14"/>
    </row>
    <row r="9" spans="1:5" ht="18" customHeight="1" x14ac:dyDescent="0.15">
      <c r="A9" s="11">
        <v>30103</v>
      </c>
      <c r="B9" s="15" t="s">
        <v>13</v>
      </c>
      <c r="C9" s="14">
        <f t="shared" si="0"/>
        <v>192.96</v>
      </c>
      <c r="D9" s="14">
        <v>192.96</v>
      </c>
      <c r="E9" s="14"/>
    </row>
    <row r="10" spans="1:5" ht="18" customHeight="1" x14ac:dyDescent="0.15">
      <c r="A10" s="11">
        <v>30104</v>
      </c>
      <c r="B10" s="15" t="s">
        <v>14</v>
      </c>
      <c r="C10" s="14">
        <f t="shared" si="0"/>
        <v>105.71</v>
      </c>
      <c r="D10" s="14">
        <v>105.71</v>
      </c>
      <c r="E10" s="14"/>
    </row>
    <row r="11" spans="1:5" ht="18" customHeight="1" x14ac:dyDescent="0.15">
      <c r="A11" s="11">
        <v>30106</v>
      </c>
      <c r="B11" s="15" t="s">
        <v>15</v>
      </c>
      <c r="C11" s="14">
        <f t="shared" si="0"/>
        <v>337.02</v>
      </c>
      <c r="D11" s="14">
        <v>337.02</v>
      </c>
      <c r="E11" s="14"/>
    </row>
    <row r="12" spans="1:5" ht="18" customHeight="1" x14ac:dyDescent="0.15">
      <c r="A12" s="11">
        <v>30107</v>
      </c>
      <c r="B12" s="15" t="s">
        <v>16</v>
      </c>
      <c r="C12" s="14">
        <f t="shared" si="0"/>
        <v>426.2</v>
      </c>
      <c r="D12" s="14">
        <v>426.2</v>
      </c>
      <c r="E12" s="14"/>
    </row>
    <row r="13" spans="1:5" ht="18" customHeight="1" x14ac:dyDescent="0.15">
      <c r="A13" s="11">
        <v>30199</v>
      </c>
      <c r="B13" s="15" t="s">
        <v>17</v>
      </c>
      <c r="C13" s="14">
        <f t="shared" si="0"/>
        <v>33.840000000000003</v>
      </c>
      <c r="D13" s="14">
        <v>33.840000000000003</v>
      </c>
      <c r="E13" s="14"/>
    </row>
    <row r="14" spans="1:5" ht="18" customHeight="1" x14ac:dyDescent="0.15">
      <c r="A14" s="12"/>
      <c r="B14" s="12" t="s">
        <v>18</v>
      </c>
      <c r="C14" s="13">
        <f t="shared" si="0"/>
        <v>21927.96</v>
      </c>
      <c r="D14" s="13">
        <f>SUM(D15:D25)</f>
        <v>21927.96</v>
      </c>
      <c r="E14" s="14"/>
    </row>
    <row r="15" spans="1:5" ht="18" customHeight="1" x14ac:dyDescent="0.15">
      <c r="A15" s="11">
        <v>30301</v>
      </c>
      <c r="B15" s="15" t="s">
        <v>19</v>
      </c>
      <c r="C15" s="14">
        <f t="shared" si="0"/>
        <v>1184.81</v>
      </c>
      <c r="D15" s="14">
        <v>1184.81</v>
      </c>
      <c r="E15" s="14"/>
    </row>
    <row r="16" spans="1:5" ht="18" customHeight="1" x14ac:dyDescent="0.15">
      <c r="A16" s="11">
        <v>30302</v>
      </c>
      <c r="B16" s="15" t="s">
        <v>20</v>
      </c>
      <c r="C16" s="14">
        <f t="shared" si="0"/>
        <v>13122.75</v>
      </c>
      <c r="D16" s="14">
        <v>13122.75</v>
      </c>
      <c r="E16" s="14"/>
    </row>
    <row r="17" spans="1:5" ht="18" customHeight="1" x14ac:dyDescent="0.15">
      <c r="A17" s="11">
        <v>30304</v>
      </c>
      <c r="B17" s="15" t="s">
        <v>21</v>
      </c>
      <c r="C17" s="14">
        <f t="shared" si="0"/>
        <v>98</v>
      </c>
      <c r="D17" s="14">
        <v>98</v>
      </c>
      <c r="E17" s="14"/>
    </row>
    <row r="18" spans="1:5" ht="18" customHeight="1" x14ac:dyDescent="0.15">
      <c r="A18" s="11">
        <v>30305</v>
      </c>
      <c r="B18" s="15" t="s">
        <v>22</v>
      </c>
      <c r="C18" s="14">
        <f t="shared" si="0"/>
        <v>492</v>
      </c>
      <c r="D18" s="14">
        <v>492</v>
      </c>
      <c r="E18" s="14"/>
    </row>
    <row r="19" spans="1:5" ht="18" customHeight="1" x14ac:dyDescent="0.15">
      <c r="A19" s="11">
        <v>30307</v>
      </c>
      <c r="B19" s="15" t="s">
        <v>23</v>
      </c>
      <c r="C19" s="14">
        <f t="shared" si="0"/>
        <v>50</v>
      </c>
      <c r="D19" s="14">
        <v>50</v>
      </c>
      <c r="E19" s="14"/>
    </row>
    <row r="20" spans="1:5" ht="18" customHeight="1" x14ac:dyDescent="0.15">
      <c r="A20" s="11">
        <v>30308</v>
      </c>
      <c r="B20" s="15" t="s">
        <v>24</v>
      </c>
      <c r="C20" s="14">
        <f t="shared" si="0"/>
        <v>25</v>
      </c>
      <c r="D20" s="14">
        <v>25</v>
      </c>
      <c r="E20" s="14"/>
    </row>
    <row r="21" spans="1:5" ht="18" customHeight="1" x14ac:dyDescent="0.15">
      <c r="A21" s="11">
        <v>30309</v>
      </c>
      <c r="B21" s="16" t="s">
        <v>25</v>
      </c>
      <c r="C21" s="14">
        <f t="shared" si="0"/>
        <v>1</v>
      </c>
      <c r="D21" s="14">
        <v>1</v>
      </c>
      <c r="E21" s="14"/>
    </row>
    <row r="22" spans="1:5" ht="18" customHeight="1" x14ac:dyDescent="0.15">
      <c r="A22" s="11">
        <v>30311</v>
      </c>
      <c r="B22" s="15" t="s">
        <v>26</v>
      </c>
      <c r="C22" s="14">
        <f t="shared" si="0"/>
        <v>3150</v>
      </c>
      <c r="D22" s="14">
        <v>3150</v>
      </c>
      <c r="E22" s="14"/>
    </row>
    <row r="23" spans="1:5" ht="18" customHeight="1" x14ac:dyDescent="0.15">
      <c r="A23" s="11">
        <v>30312</v>
      </c>
      <c r="B23" s="15" t="s">
        <v>27</v>
      </c>
      <c r="C23" s="14">
        <f t="shared" si="0"/>
        <v>800</v>
      </c>
      <c r="D23" s="14">
        <v>800</v>
      </c>
      <c r="E23" s="14"/>
    </row>
    <row r="24" spans="1:5" ht="18" customHeight="1" x14ac:dyDescent="0.15">
      <c r="A24" s="11">
        <v>30313</v>
      </c>
      <c r="B24" s="15" t="s">
        <v>28</v>
      </c>
      <c r="C24" s="14">
        <f t="shared" si="0"/>
        <v>3000</v>
      </c>
      <c r="D24" s="14">
        <v>3000</v>
      </c>
      <c r="E24" s="14"/>
    </row>
    <row r="25" spans="1:5" x14ac:dyDescent="0.15">
      <c r="A25" s="11">
        <v>30399</v>
      </c>
      <c r="B25" s="15" t="s">
        <v>29</v>
      </c>
      <c r="C25" s="14">
        <f t="shared" si="0"/>
        <v>4.4000000000000004</v>
      </c>
      <c r="D25" s="17">
        <v>4.4000000000000004</v>
      </c>
      <c r="E25" s="17"/>
    </row>
    <row r="26" spans="1:5" ht="18" customHeight="1" x14ac:dyDescent="0.15">
      <c r="A26" s="11"/>
      <c r="B26" s="12" t="s">
        <v>30</v>
      </c>
      <c r="C26" s="14">
        <f t="shared" si="0"/>
        <v>5441.9600000000009</v>
      </c>
      <c r="D26" s="14"/>
      <c r="E26" s="14">
        <f>SUM(E27:E49)</f>
        <v>5441.9600000000009</v>
      </c>
    </row>
    <row r="27" spans="1:5" ht="18" customHeight="1" x14ac:dyDescent="0.15">
      <c r="A27" s="11">
        <v>30201</v>
      </c>
      <c r="B27" s="15" t="s">
        <v>31</v>
      </c>
      <c r="C27" s="14">
        <f t="shared" si="0"/>
        <v>145.19999999999999</v>
      </c>
      <c r="D27" s="14"/>
      <c r="E27" s="14">
        <v>145.19999999999999</v>
      </c>
    </row>
    <row r="28" spans="1:5" ht="18" customHeight="1" x14ac:dyDescent="0.15">
      <c r="A28" s="11">
        <v>30202</v>
      </c>
      <c r="B28" s="15" t="s">
        <v>32</v>
      </c>
      <c r="C28" s="14">
        <f t="shared" si="0"/>
        <v>103.5</v>
      </c>
      <c r="D28" s="14"/>
      <c r="E28" s="14">
        <v>103.5</v>
      </c>
    </row>
    <row r="29" spans="1:5" ht="18" customHeight="1" x14ac:dyDescent="0.15">
      <c r="A29" s="11">
        <v>30203</v>
      </c>
      <c r="B29" s="15" t="s">
        <v>33</v>
      </c>
      <c r="C29" s="14">
        <f t="shared" si="0"/>
        <v>127.35</v>
      </c>
      <c r="D29" s="14"/>
      <c r="E29" s="14">
        <v>127.35</v>
      </c>
    </row>
    <row r="30" spans="1:5" ht="18" customHeight="1" x14ac:dyDescent="0.15">
      <c r="A30" s="11">
        <v>30204</v>
      </c>
      <c r="B30" s="15" t="s">
        <v>34</v>
      </c>
      <c r="C30" s="14">
        <f t="shared" si="0"/>
        <v>2.9</v>
      </c>
      <c r="D30" s="14"/>
      <c r="E30" s="14">
        <v>2.9</v>
      </c>
    </row>
    <row r="31" spans="1:5" ht="18" customHeight="1" x14ac:dyDescent="0.15">
      <c r="A31" s="11">
        <v>30205</v>
      </c>
      <c r="B31" s="15" t="s">
        <v>35</v>
      </c>
      <c r="C31" s="14">
        <f t="shared" si="0"/>
        <v>83.65</v>
      </c>
      <c r="D31" s="14"/>
      <c r="E31" s="14">
        <v>83.65</v>
      </c>
    </row>
    <row r="32" spans="1:5" ht="18" customHeight="1" x14ac:dyDescent="0.15">
      <c r="A32" s="11">
        <v>30206</v>
      </c>
      <c r="B32" s="15" t="s">
        <v>36</v>
      </c>
      <c r="C32" s="14">
        <f t="shared" si="0"/>
        <v>370.72</v>
      </c>
      <c r="D32" s="14"/>
      <c r="E32" s="14">
        <v>370.72</v>
      </c>
    </row>
    <row r="33" spans="1:5" ht="18" customHeight="1" x14ac:dyDescent="0.15">
      <c r="A33" s="11">
        <v>30207</v>
      </c>
      <c r="B33" s="15" t="s">
        <v>37</v>
      </c>
      <c r="C33" s="14">
        <f t="shared" si="0"/>
        <v>179.48</v>
      </c>
      <c r="D33" s="14"/>
      <c r="E33" s="14">
        <v>179.48</v>
      </c>
    </row>
    <row r="34" spans="1:5" ht="18" customHeight="1" x14ac:dyDescent="0.15">
      <c r="A34" s="11">
        <v>30208</v>
      </c>
      <c r="B34" s="15" t="s">
        <v>38</v>
      </c>
      <c r="C34" s="14">
        <f t="shared" si="0"/>
        <v>477.76</v>
      </c>
      <c r="D34" s="14"/>
      <c r="E34" s="14">
        <v>477.76</v>
      </c>
    </row>
    <row r="35" spans="1:5" ht="18" customHeight="1" x14ac:dyDescent="0.15">
      <c r="A35" s="11">
        <v>30209</v>
      </c>
      <c r="B35" s="15" t="s">
        <v>39</v>
      </c>
      <c r="C35" s="14">
        <f t="shared" si="0"/>
        <v>558.36</v>
      </c>
      <c r="D35" s="14"/>
      <c r="E35" s="14">
        <v>558.36</v>
      </c>
    </row>
    <row r="36" spans="1:5" ht="18" customHeight="1" x14ac:dyDescent="0.15">
      <c r="A36" s="11">
        <v>30211</v>
      </c>
      <c r="B36" s="15" t="s">
        <v>40</v>
      </c>
      <c r="C36" s="14">
        <f t="shared" si="0"/>
        <v>153.63</v>
      </c>
      <c r="D36" s="14"/>
      <c r="E36" s="14">
        <v>153.63</v>
      </c>
    </row>
    <row r="37" spans="1:5" ht="18" customHeight="1" x14ac:dyDescent="0.15">
      <c r="A37" s="11">
        <v>30213</v>
      </c>
      <c r="B37" s="15" t="s">
        <v>41</v>
      </c>
      <c r="C37" s="14">
        <f t="shared" si="0"/>
        <v>299.52999999999997</v>
      </c>
      <c r="D37" s="14"/>
      <c r="E37" s="14">
        <v>299.52999999999997</v>
      </c>
    </row>
    <row r="38" spans="1:5" ht="18" customHeight="1" x14ac:dyDescent="0.15">
      <c r="A38" s="11">
        <v>30215</v>
      </c>
      <c r="B38" s="15" t="s">
        <v>42</v>
      </c>
      <c r="C38" s="14">
        <f t="shared" si="0"/>
        <v>198.78</v>
      </c>
      <c r="D38" s="14"/>
      <c r="E38" s="14">
        <v>198.78</v>
      </c>
    </row>
    <row r="39" spans="1:5" ht="18" customHeight="1" x14ac:dyDescent="0.15">
      <c r="A39" s="11">
        <v>30216</v>
      </c>
      <c r="B39" s="15" t="s">
        <v>43</v>
      </c>
      <c r="C39" s="14">
        <f t="shared" si="0"/>
        <v>26.5</v>
      </c>
      <c r="D39" s="14"/>
      <c r="E39" s="14">
        <v>26.5</v>
      </c>
    </row>
    <row r="40" spans="1:5" ht="18" customHeight="1" x14ac:dyDescent="0.15">
      <c r="A40" s="11">
        <v>30218</v>
      </c>
      <c r="B40" s="15" t="s">
        <v>44</v>
      </c>
      <c r="C40" s="14">
        <f t="shared" si="0"/>
        <v>1725</v>
      </c>
      <c r="D40" s="14"/>
      <c r="E40" s="14">
        <v>1725</v>
      </c>
    </row>
    <row r="41" spans="1:5" ht="18" customHeight="1" x14ac:dyDescent="0.15">
      <c r="A41" s="11">
        <v>30226</v>
      </c>
      <c r="B41" s="15" t="s">
        <v>45</v>
      </c>
      <c r="C41" s="14">
        <f t="shared" si="0"/>
        <v>102.3</v>
      </c>
      <c r="D41" s="14"/>
      <c r="E41" s="14">
        <v>102.3</v>
      </c>
    </row>
    <row r="42" spans="1:5" ht="18" customHeight="1" x14ac:dyDescent="0.15">
      <c r="A42" s="11">
        <v>30227</v>
      </c>
      <c r="B42" s="15" t="s">
        <v>46</v>
      </c>
      <c r="C42" s="14">
        <f t="shared" si="0"/>
        <v>6</v>
      </c>
      <c r="D42" s="14"/>
      <c r="E42" s="14">
        <v>6</v>
      </c>
    </row>
    <row r="43" spans="1:5" ht="18" customHeight="1" x14ac:dyDescent="0.15">
      <c r="A43" s="11">
        <v>30228</v>
      </c>
      <c r="B43" s="15" t="s">
        <v>47</v>
      </c>
      <c r="C43" s="14">
        <f t="shared" si="0"/>
        <v>125.53</v>
      </c>
      <c r="D43" s="14"/>
      <c r="E43" s="14">
        <v>125.53</v>
      </c>
    </row>
    <row r="44" spans="1:5" ht="18" customHeight="1" x14ac:dyDescent="0.15">
      <c r="A44" s="11">
        <v>30229</v>
      </c>
      <c r="B44" s="15" t="s">
        <v>48</v>
      </c>
      <c r="C44" s="14">
        <f t="shared" si="0"/>
        <v>84.55</v>
      </c>
      <c r="D44" s="14"/>
      <c r="E44" s="14">
        <v>84.55</v>
      </c>
    </row>
    <row r="45" spans="1:5" ht="18" customHeight="1" x14ac:dyDescent="0.15">
      <c r="A45" s="11">
        <v>30239</v>
      </c>
      <c r="B45" s="15" t="s">
        <v>49</v>
      </c>
      <c r="C45" s="14">
        <f t="shared" si="0"/>
        <v>8</v>
      </c>
      <c r="D45" s="14"/>
      <c r="E45" s="14">
        <v>8</v>
      </c>
    </row>
    <row r="46" spans="1:5" ht="18" customHeight="1" x14ac:dyDescent="0.15">
      <c r="A46" s="11">
        <v>30240</v>
      </c>
      <c r="B46" s="15" t="s">
        <v>50</v>
      </c>
      <c r="C46" s="14">
        <f t="shared" si="0"/>
        <v>11.68</v>
      </c>
      <c r="D46" s="14"/>
      <c r="E46" s="14">
        <v>11.68</v>
      </c>
    </row>
    <row r="47" spans="1:5" ht="18" customHeight="1" x14ac:dyDescent="0.15">
      <c r="A47" s="11">
        <v>30299</v>
      </c>
      <c r="B47" s="15" t="s">
        <v>51</v>
      </c>
      <c r="C47" s="14">
        <f t="shared" si="0"/>
        <v>477.99</v>
      </c>
      <c r="D47" s="14"/>
      <c r="E47" s="14">
        <v>477.99</v>
      </c>
    </row>
    <row r="48" spans="1:5" ht="18" customHeight="1" x14ac:dyDescent="0.15">
      <c r="A48" s="11">
        <v>31002</v>
      </c>
      <c r="B48" s="15" t="s">
        <v>52</v>
      </c>
      <c r="C48" s="14">
        <f t="shared" si="0"/>
        <v>161.55000000000001</v>
      </c>
      <c r="D48" s="14"/>
      <c r="E48" s="14">
        <v>161.55000000000001</v>
      </c>
    </row>
    <row r="49" spans="1:5" ht="18" customHeight="1" x14ac:dyDescent="0.15">
      <c r="A49" s="11">
        <v>31003</v>
      </c>
      <c r="B49" s="15" t="s">
        <v>53</v>
      </c>
      <c r="C49" s="14">
        <f t="shared" si="0"/>
        <v>12</v>
      </c>
      <c r="D49" s="14"/>
      <c r="E49" s="14">
        <v>12</v>
      </c>
    </row>
    <row r="50" spans="1:5" ht="18" customHeight="1" x14ac:dyDescent="0.15">
      <c r="A50" s="11"/>
      <c r="B50" s="12" t="s">
        <v>54</v>
      </c>
      <c r="C50" s="13">
        <v>220.08</v>
      </c>
      <c r="D50" s="13"/>
      <c r="E50" s="13">
        <v>220.08</v>
      </c>
    </row>
    <row r="51" spans="1:5" ht="18" customHeight="1" x14ac:dyDescent="0.15">
      <c r="A51" s="11"/>
      <c r="B51" s="18" t="s">
        <v>55</v>
      </c>
      <c r="C51" s="13">
        <f>C6+C14+C26+C50</f>
        <v>37330.370000000003</v>
      </c>
      <c r="D51" s="13">
        <f>D6+D14+D26+D50</f>
        <v>31668.329999999998</v>
      </c>
      <c r="E51" s="13">
        <f>E6+E14+E26+E50</f>
        <v>5662.0400000000009</v>
      </c>
    </row>
  </sheetData>
  <mergeCells count="2">
    <mergeCell ref="A4:B4"/>
    <mergeCell ref="C4:E4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3-一般公共预算基本支出表</vt:lpstr>
      <vt:lpstr>Sheet1</vt:lpstr>
      <vt:lpstr>Sheet2</vt:lpstr>
      <vt:lpstr>Sheet3</vt:lpstr>
      <vt:lpstr>'3-一般公共预算基本支出表'!Print_Area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2015-04-17T09:17:35Z</dcterms:modified>
</cp:coreProperties>
</file>